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<sst xmlns="http://schemas.openxmlformats.org/spreadsheetml/2006/main" count="35" uniqueCount="33">
  <si>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 xml:space="preserve"> YURTİÇİ FAALİYET GİDERLERİ</t>
  </si>
  <si>
    <t xml:space="preserve"> EĞİTİM GİDERLERİ</t>
  </si>
  <si>
    <t xml:space="preserve"> TOPLANTI GİDERLERİ</t>
  </si>
  <si>
    <t xml:space="preserve"> BÜRO GİDERLERİ</t>
  </si>
  <si>
    <t xml:space="preserve"> SGM YARDIMI</t>
  </si>
  <si>
    <t xml:space="preserve"> SPOR TOTO (REKLAM GELİRİ)</t>
  </si>
  <si>
    <t>GELİR / GİDER TABLOSU</t>
  </si>
  <si>
    <t>GİDERLER</t>
  </si>
  <si>
    <t>GELİRLER</t>
  </si>
  <si>
    <t xml:space="preserve"> </t>
  </si>
  <si>
    <t>GİDERLER TOPLAMI</t>
  </si>
  <si>
    <t>GELİRLERİ TOPLAMI</t>
  </si>
  <si>
    <t>GELİR FAZLASI</t>
  </si>
  <si>
    <t>GİDER FAZLASI</t>
  </si>
  <si>
    <t>GENEL TOPLAM</t>
  </si>
  <si>
    <t xml:space="preserve"> SPORCU-ANTRENÖR-HAKEM LİSANS,VİZE</t>
  </si>
  <si>
    <t xml:space="preserve"> YURTDIŞI FAALİYET GİDERLERİ</t>
  </si>
  <si>
    <t xml:space="preserve"> YURTİÇİ KAMP GİDERLERİ</t>
  </si>
  <si>
    <t xml:space="preserve"> ÖNCEKİ DÖNEM GİDER VE ZARARLARI</t>
  </si>
  <si>
    <t xml:space="preserve"> UL.FEDERASYON AİDATLARI</t>
  </si>
  <si>
    <t xml:space="preserve"> DİĞER GİDERLER</t>
  </si>
  <si>
    <t xml:space="preserve"> DİĞER GELİRLER</t>
  </si>
  <si>
    <t>TÜRKİYE MUAY THAİ FEDERASYONU</t>
  </si>
  <si>
    <t>01/01/2012 - 31/08/2012</t>
  </si>
  <si>
    <t xml:space="preserve"> 2011 YILI GELİR FAZLASI</t>
  </si>
  <si>
    <t xml:space="preserve"> MİLLİ VE TEMSİLİ MÜSABAKA KATILIM GELİRLERİ</t>
  </si>
  <si>
    <t xml:space="preserve"> İTİRAZ GELİRLERİ</t>
  </si>
  <si>
    <t xml:space="preserve"> ÖNCEKİ DÖNEM GELİR VE KARLARI</t>
  </si>
  <si>
    <t xml:space="preserve"> 05510 SAYILI KANUNDAN DOĞAN İNDİRİM</t>
  </si>
  <si>
    <t xml:space="preserve"> PERSONEL GİDERLERİ</t>
  </si>
  <si>
    <t xml:space="preserve"> DİĞER ORGANİZASYON VE FAALİYET GİDERLERİ</t>
  </si>
  <si>
    <t xml:space="preserve"> SÖZLEŞME DAMGA VERGİSİ KESİNTİSİ</t>
  </si>
  <si>
    <t xml:space="preserve"> KUR FARKI ZARARI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</si>
</sst>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#.00"/>
  </numFmts>
  <fonts count="48">
    <font>
      <sz val="10"/>
      <name val="Arial Tur"/>
      <family val="0"/>
    </font>
    <font>
      <sz val="8"/>
      <name val="Arial Tur"/>
      <family val="0"/>
    </font>
    <font>
      <b/>
      <sz val="15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17"/>
      <name val="Arial Tur"/>
      <family val="0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Tur"/>
      <family val="0"/>
    </font>
    <font>
      <u val="single"/>
      <sz val="10"/>
      <color indexed="2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left"/>
    </xf>
    <xf numFmtId="0" fontId="0" fillId="0" borderId="13" xfId="0" applyBorder="1" applyAlignment="1" quotePrefix="1">
      <alignment horizontal="left"/>
    </xf>
    <xf numFmtId="172" fontId="0" fillId="0" borderId="13" xfId="0" applyNumberFormat="1" applyBorder="1" applyAlignment="1">
      <alignment horizontal="right"/>
    </xf>
    <xf numFmtId="172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 quotePrefix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/>
    </xf>
    <xf numFmtId="0" fontId="6" fillId="0" borderId="13" xfId="0" applyFont="1" applyBorder="1" applyAlignment="1">
      <alignment/>
    </xf>
    <xf numFmtId="172" fontId="6" fillId="0" borderId="13" xfId="0" applyNumberFormat="1" applyFont="1" applyBorder="1" applyAlignment="1">
      <alignment/>
    </xf>
    <xf numFmtId="0" fontId="6" fillId="0" borderId="11" xfId="0" applyFont="1" applyBorder="1" applyAlignment="1">
      <alignment/>
    </xf>
    <xf numFmtId="172" fontId="6" fillId="0" borderId="10" xfId="0" applyNumberFormat="1" applyFont="1" applyBorder="1" applyAlignment="1">
      <alignment horizontal="right"/>
    </xf>
    <xf numFmtId="0" fontId="7" fillId="0" borderId="13" xfId="0" applyFont="1" applyFill="1" applyBorder="1" applyAlignment="1">
      <alignment/>
    </xf>
    <xf numFmtId="172" fontId="8" fillId="0" borderId="13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6" xfId="0" applyFont="1" applyFill="1" applyBorder="1" applyAlignment="1">
      <alignment/>
    </xf>
    <xf numFmtId="172" fontId="8" fillId="0" borderId="16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172" fontId="8" fillId="0" borderId="16" xfId="0" applyNumberFormat="1" applyFont="1" applyBorder="1" applyAlignment="1">
      <alignment/>
    </xf>
    <xf numFmtId="0" fontId="7" fillId="0" borderId="17" xfId="0" applyFont="1" applyFill="1" applyBorder="1" applyAlignment="1">
      <alignment/>
    </xf>
    <xf numFmtId="172" fontId="9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72" fontId="8" fillId="0" borderId="17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8" xfId="0" applyFont="1" applyBorder="1" applyAlignment="1" quotePrefix="1">
      <alignment horizontal="center"/>
    </xf>
    <xf numFmtId="0" fontId="5" fillId="0" borderId="19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K22" sqref="K22"/>
    </sheetView>
  </sheetViews>
  <sheetFormatPr defaultColWidth="9.00390625" defaultRowHeight="12.75"/>
  <cols>
    <col min="1" max="1" width="0.2421875" style="0" customWidth="1"/>
    <col min="2" max="2" width="46.625" style="0" bestFit="1" customWidth="1"/>
    <col min="3" max="3" width="14.625" style="0" customWidth="1"/>
    <col min="4" max="4" width="0.12890625" style="0" customWidth="1"/>
    <col min="5" max="5" width="0.2421875" style="0" customWidth="1"/>
    <col min="6" max="6" width="46.75390625" style="0" bestFit="1" customWidth="1"/>
    <col min="7" max="7" width="14.625" style="0" customWidth="1"/>
  </cols>
  <sheetData>
    <row r="1" spans="1:7" ht="21.75">
      <c r="A1" s="33" t="s">
        <v>22</v>
      </c>
      <c r="B1" s="34"/>
      <c r="C1" s="34"/>
      <c r="D1" s="34"/>
      <c r="E1" s="34"/>
      <c r="F1" s="34"/>
      <c r="G1" s="35"/>
    </row>
    <row r="2" spans="1:7" ht="19.5">
      <c r="A2" s="36" t="s">
        <v>23</v>
      </c>
      <c r="B2" s="37"/>
      <c r="C2" s="37"/>
      <c r="D2" s="37"/>
      <c r="E2" s="37"/>
      <c r="F2" s="37"/>
      <c r="G2" s="38"/>
    </row>
    <row r="3" spans="1:7" ht="15.75">
      <c r="A3" s="39" t="s">
        <v>6</v>
      </c>
      <c r="B3" s="40"/>
      <c r="C3" s="40"/>
      <c r="D3" s="40"/>
      <c r="E3" s="40"/>
      <c r="F3" s="40"/>
      <c r="G3" s="41"/>
    </row>
    <row r="4" spans="1:7" ht="12.75">
      <c r="A4" s="1"/>
      <c r="B4" s="2"/>
      <c r="C4" s="2"/>
      <c r="D4" s="2"/>
      <c r="E4" s="2"/>
      <c r="F4" s="2"/>
      <c r="G4" s="3"/>
    </row>
    <row r="5" spans="1:7" ht="15.75">
      <c r="A5" s="42" t="s">
        <v>7</v>
      </c>
      <c r="B5" s="43"/>
      <c r="C5" s="43"/>
      <c r="D5" s="4"/>
      <c r="E5" s="42" t="s">
        <v>8</v>
      </c>
      <c r="F5" s="43"/>
      <c r="G5" s="43"/>
    </row>
    <row r="6" spans="1:7" ht="15">
      <c r="A6" s="5"/>
      <c r="B6" s="6" t="s">
        <v>0</v>
      </c>
      <c r="C6" s="7">
        <v>859441.45</v>
      </c>
      <c r="D6" s="8"/>
      <c r="E6" s="9"/>
      <c r="F6" s="6" t="s">
        <v>24</v>
      </c>
      <c r="G6" s="7">
        <v>35171.55</v>
      </c>
    </row>
    <row r="7" spans="1:7" ht="15">
      <c r="A7" s="5"/>
      <c r="B7" s="6" t="s">
        <v>16</v>
      </c>
      <c r="C7" s="7">
        <v>55185.83</v>
      </c>
      <c r="D7" s="8"/>
      <c r="E7" s="9"/>
      <c r="F7" s="6" t="s">
        <v>4</v>
      </c>
      <c r="G7" s="7">
        <v>250000</v>
      </c>
    </row>
    <row r="8" spans="1:7" ht="15">
      <c r="A8" s="5"/>
      <c r="B8" s="6" t="s">
        <v>17</v>
      </c>
      <c r="C8" s="7">
        <v>108294.11</v>
      </c>
      <c r="D8" s="8"/>
      <c r="E8" s="9"/>
      <c r="F8" s="6" t="s">
        <v>5</v>
      </c>
      <c r="G8" s="7">
        <v>450000</v>
      </c>
    </row>
    <row r="9" spans="1:7" ht="15">
      <c r="A9" s="5"/>
      <c r="B9" s="10" t="s">
        <v>1</v>
      </c>
      <c r="C9" s="7">
        <v>46873.09</v>
      </c>
      <c r="D9" s="8"/>
      <c r="E9" s="9"/>
      <c r="F9" s="6" t="s">
        <v>15</v>
      </c>
      <c r="G9" s="7">
        <v>178814.33</v>
      </c>
    </row>
    <row r="10" spans="1:7" ht="15">
      <c r="A10" s="5"/>
      <c r="B10" s="10" t="s">
        <v>29</v>
      </c>
      <c r="C10" s="7">
        <v>52185.44</v>
      </c>
      <c r="D10" s="8"/>
      <c r="E10" s="9"/>
      <c r="F10" s="10" t="s">
        <v>25</v>
      </c>
      <c r="G10" s="7">
        <v>283182.52</v>
      </c>
    </row>
    <row r="11" spans="1:7" ht="15">
      <c r="A11" s="5"/>
      <c r="B11" s="10" t="s">
        <v>2</v>
      </c>
      <c r="C11" s="7">
        <v>2512</v>
      </c>
      <c r="D11" s="8"/>
      <c r="E11" s="9"/>
      <c r="F11" s="10" t="s">
        <v>26</v>
      </c>
      <c r="G11" s="7">
        <v>800</v>
      </c>
    </row>
    <row r="12" spans="1:7" ht="15">
      <c r="A12" s="5"/>
      <c r="B12" s="10" t="s">
        <v>30</v>
      </c>
      <c r="C12" s="7">
        <v>15462.36</v>
      </c>
      <c r="D12" s="8"/>
      <c r="E12" s="9"/>
      <c r="F12" s="10" t="s">
        <v>27</v>
      </c>
      <c r="G12" s="7">
        <v>755</v>
      </c>
    </row>
    <row r="13" spans="1:7" ht="15">
      <c r="A13" s="5"/>
      <c r="B13" s="10" t="s">
        <v>19</v>
      </c>
      <c r="C13" s="7">
        <v>5001.9</v>
      </c>
      <c r="D13" s="8"/>
      <c r="E13" s="9"/>
      <c r="F13" s="10" t="s">
        <v>28</v>
      </c>
      <c r="G13" s="7">
        <v>2133.88</v>
      </c>
    </row>
    <row r="14" spans="1:7" ht="15">
      <c r="A14" s="5"/>
      <c r="B14" s="10" t="s">
        <v>3</v>
      </c>
      <c r="C14" s="7">
        <v>42993.75</v>
      </c>
      <c r="D14" s="8"/>
      <c r="E14" s="9"/>
      <c r="F14" s="10" t="s">
        <v>21</v>
      </c>
      <c r="G14" s="7">
        <v>146.12</v>
      </c>
    </row>
    <row r="15" spans="1:7" ht="15">
      <c r="A15" s="5"/>
      <c r="B15" s="10" t="s">
        <v>31</v>
      </c>
      <c r="C15" s="7">
        <v>6187.5</v>
      </c>
      <c r="D15" s="8"/>
      <c r="E15" s="9"/>
      <c r="F15" s="10"/>
      <c r="G15" s="7"/>
    </row>
    <row r="16" spans="1:7" ht="15">
      <c r="A16" s="5"/>
      <c r="B16" s="10" t="s">
        <v>32</v>
      </c>
      <c r="C16" s="7">
        <v>2728.13</v>
      </c>
      <c r="D16" s="8"/>
      <c r="E16" s="9"/>
      <c r="F16" s="10"/>
      <c r="G16" s="7"/>
    </row>
    <row r="17" spans="1:7" ht="15">
      <c r="A17" s="5"/>
      <c r="B17" s="10" t="s">
        <v>18</v>
      </c>
      <c r="C17" s="7">
        <v>1641.91</v>
      </c>
      <c r="D17" s="8"/>
      <c r="E17" s="9"/>
      <c r="F17" s="10"/>
      <c r="G17" s="7"/>
    </row>
    <row r="18" spans="1:7" ht="15">
      <c r="A18" s="5"/>
      <c r="B18" s="10" t="s">
        <v>20</v>
      </c>
      <c r="C18" s="7">
        <v>124.24</v>
      </c>
      <c r="D18" s="8"/>
      <c r="E18" s="9"/>
      <c r="F18" s="10" t="s">
        <v>9</v>
      </c>
      <c r="G18" s="7"/>
    </row>
    <row r="19" spans="1:7" ht="15">
      <c r="A19" s="11"/>
      <c r="B19" s="12"/>
      <c r="C19" s="13"/>
      <c r="D19" s="14"/>
      <c r="E19" s="15"/>
      <c r="F19" s="12"/>
      <c r="G19" s="13"/>
    </row>
    <row r="20" spans="1:7" ht="15">
      <c r="A20" s="11"/>
      <c r="B20" s="12"/>
      <c r="C20" s="13"/>
      <c r="D20" s="14"/>
      <c r="E20" s="15"/>
      <c r="F20" s="12"/>
      <c r="G20" s="13"/>
    </row>
    <row r="21" spans="1:7" ht="15.75">
      <c r="A21" s="11"/>
      <c r="B21" s="24" t="s">
        <v>10</v>
      </c>
      <c r="C21" s="25">
        <f>SUM(C6:C20)</f>
        <v>1198631.7099999997</v>
      </c>
      <c r="D21" s="18"/>
      <c r="E21" s="19"/>
      <c r="F21" s="26" t="s">
        <v>11</v>
      </c>
      <c r="G21" s="27">
        <f>SUM(G6:G20)</f>
        <v>1201003.4</v>
      </c>
    </row>
    <row r="22" spans="1:7" ht="15.75">
      <c r="A22" s="11"/>
      <c r="B22" s="16" t="s">
        <v>12</v>
      </c>
      <c r="C22" s="17">
        <f>C23-C21</f>
        <v>2371.690000000177</v>
      </c>
      <c r="D22" s="32"/>
      <c r="E22" s="32"/>
      <c r="F22" s="20" t="s">
        <v>13</v>
      </c>
      <c r="G22" s="17" t="s">
        <v>9</v>
      </c>
    </row>
    <row r="23" spans="1:7" ht="15.75">
      <c r="A23" s="21"/>
      <c r="B23" s="28" t="s">
        <v>14</v>
      </c>
      <c r="C23" s="29">
        <f>G23</f>
        <v>1201003.4</v>
      </c>
      <c r="D23" s="22"/>
      <c r="E23" s="23"/>
      <c r="F23" s="30" t="s">
        <v>14</v>
      </c>
      <c r="G23" s="31">
        <f>SUM(G22,G21,)</f>
        <v>1201003.4</v>
      </c>
    </row>
  </sheetData>
  <sheetProtection/>
  <mergeCells count="5">
    <mergeCell ref="A1:G1"/>
    <mergeCell ref="A2:G2"/>
    <mergeCell ref="A3:G3"/>
    <mergeCell ref="A5:C5"/>
    <mergeCell ref="E5:G5"/>
  </mergeCells>
  <printOptions horizontalCentered="1"/>
  <pageMargins left="0.3937007874015748" right="0.1968503937007874" top="1.46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 Gelir-Gider</dc:title>
  <dc:subject/>
  <dc:creator>smmm</dc:creator>
  <cp:keywords/>
  <dc:description/>
  <cp:lastModifiedBy>muay thaı</cp:lastModifiedBy>
  <cp:lastPrinted>2012-06-16T11:14:17Z</cp:lastPrinted>
  <dcterms:created xsi:type="dcterms:W3CDTF">2012-01-09T14:53:38Z</dcterms:created>
  <dcterms:modified xsi:type="dcterms:W3CDTF">2012-09-19T11:54:29Z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44</vt:lpwstr>
  </property>
  <property fmtid="{D5CDD505-2E9C-101B-9397-08002B2CF9AE}" pid="4" name="Yayınlama Tari">
    <vt:lpwstr>20.09.2012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